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4860"/>
  </bookViews>
  <sheets>
    <sheet name="补贴明细" sheetId="2" r:id="rId1"/>
  </sheets>
  <definedNames>
    <definedName name="_xlnm.Print_Titles" localSheetId="0">补贴明细!$1:$4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<sst xmlns="http://schemas.openxmlformats.org/spreadsheetml/2006/main" count="23" uniqueCount="21">
  <si>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2025年度沈阳市工业节能资金拟补助项目</t>
  </si>
  <si>
    <t>单位：沈阳市工业和信息化局</t>
  </si>
  <si>
    <t>单位：万元</t>
  </si>
  <si>
    <t>序号</t>
  </si>
  <si>
    <t>企业名称</t>
  </si>
  <si>
    <t>区划</t>
  </si>
  <si>
    <t>项目名称</t>
  </si>
  <si>
    <t>固定资产投资额</t>
  </si>
  <si>
    <t>固投补助金额</t>
  </si>
  <si>
    <t>市本级补助金额</t>
  </si>
  <si>
    <r>
      <rPr>
        <sz val="10"/>
        <rFont val="等线"/>
        <charset val="134"/>
      </rPr>
      <t>沈阳兴齐眼药股份有限公司</t>
    </r>
  </si>
  <si>
    <r>
      <rPr>
        <sz val="10"/>
        <rFont val="等线"/>
        <charset val="134"/>
      </rPr>
      <t>浑南区</t>
    </r>
  </si>
  <si>
    <r>
      <rPr>
        <sz val="10"/>
        <rFont val="等线"/>
        <charset val="134"/>
      </rPr>
      <t>兴齐眼药空调系统改造等综合节能项目</t>
    </r>
  </si>
  <si>
    <r>
      <rPr>
        <sz val="10"/>
        <rFont val="等线"/>
        <charset val="134"/>
      </rPr>
      <t>沈阳亨通光通信有限公司</t>
    </r>
  </si>
  <si>
    <r>
      <rPr>
        <sz val="10"/>
        <rFont val="等线"/>
        <charset val="134"/>
      </rPr>
      <t>亨通数字化车间技术改造项目</t>
    </r>
  </si>
  <si>
    <r>
      <rPr>
        <sz val="10"/>
        <rFont val="等线"/>
        <charset val="134"/>
      </rPr>
      <t>希杰（沈阳）生物科技有限公司</t>
    </r>
  </si>
  <si>
    <r>
      <rPr>
        <sz val="10"/>
        <rFont val="等线"/>
        <charset val="134"/>
      </rPr>
      <t>沈北新区</t>
    </r>
  </si>
  <si>
    <r>
      <rPr>
        <sz val="10"/>
        <rFont val="等线"/>
        <charset val="134"/>
      </rPr>
      <t>希杰（沈阳）生物科技有限公司结晶器（</t>
    </r>
    <r>
      <rPr>
        <sz val="10"/>
        <rFont val="Times New Roman"/>
        <charset val="134"/>
      </rPr>
      <t>MVR</t>
    </r>
    <r>
      <rPr>
        <sz val="10"/>
        <rFont val="等线"/>
        <charset val="134"/>
      </rPr>
      <t>蒸发技术）节能改造项目</t>
    </r>
  </si>
  <si>
    <r>
      <rPr>
        <sz val="10"/>
        <rFont val="等线"/>
        <charset val="134"/>
      </rPr>
      <t>普森特表面技术（沈阳）有限公司</t>
    </r>
  </si>
  <si>
    <r>
      <rPr>
        <sz val="10"/>
        <rFont val="等线"/>
        <charset val="134"/>
      </rPr>
      <t>普森特表面技术（沈阳）有限公司综合节能改造项目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</si>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</sst>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  <numFmt numFmtId="178" formatCode="0.0000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color theme="1"/>
      <name val="等线"/>
      <charset val="134"/>
    </font>
    <font>
      <sz val="11"/>
      <name val="宋体"/>
      <charset val="134"/>
      <scheme val="minor"/>
    </font>
    <font>
      <b/>
      <sz val="22"/>
      <color theme="1"/>
      <name val="等线"/>
      <charset val="134"/>
    </font>
    <font>
      <sz val="16"/>
      <color theme="1"/>
      <name val="方正仿宋_GB2312"/>
      <charset val="134"/>
    </font>
    <font>
      <b/>
      <sz val="11"/>
      <name val="等线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view="pageBreakPreview" zoomScale="80" zoomScaleNormal="70" workbookViewId="0">
      <pane ySplit="4" topLeftCell="A5" activePane="bottomLeft" state="frozen"/>
      <selection/>
      <selection pane="bottomLeft" activeCell="J8" sqref="J8"/>
    </sheetView>
  </sheetViews>
  <sheetFormatPr defaultColWidth="9" defaultRowHeight="16.8" outlineLevelCol="6"/>
  <cols>
    <col min="1" max="1" width="11.6057692307692" style="3" customWidth="1"/>
    <col min="2" max="2" width="21.0192307692308" style="4" customWidth="1"/>
    <col min="3" max="3" width="12.2211538461538" style="4" customWidth="1"/>
    <col min="4" max="4" width="25.2307692307692" customWidth="1"/>
    <col min="5" max="5" width="17.6153846153846" customWidth="1"/>
    <col min="6" max="6" width="18.0288461538462" customWidth="1"/>
    <col min="7" max="7" width="20.8365384615385" customWidth="1"/>
  </cols>
  <sheetData>
    <row r="1" ht="50" customHeight="1" spans="1:7">
      <c r="A1" s="5" t="s">
        <v>0</v>
      </c>
      <c r="B1" s="5"/>
      <c r="C1" s="5"/>
      <c r="D1" s="5"/>
      <c r="E1" s="5"/>
      <c r="F1" s="5"/>
      <c r="G1" s="5"/>
    </row>
    <row r="2" customFormat="1" ht="23.2" spans="1:7">
      <c r="A2" s="6" t="s">
        <v>1</v>
      </c>
      <c r="B2" s="6"/>
      <c r="C2" s="6"/>
      <c r="D2" s="6"/>
      <c r="E2" s="7" t="s">
        <v>2</v>
      </c>
      <c r="F2" s="7"/>
      <c r="G2" s="7"/>
    </row>
    <row r="3" s="1" customFormat="1" ht="20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1" customFormat="1" ht="40" customHeight="1" spans="1:7">
      <c r="A4" s="8"/>
      <c r="B4" s="8"/>
      <c r="C4" s="8"/>
      <c r="D4" s="8"/>
      <c r="E4" s="8"/>
      <c r="F4" s="8"/>
      <c r="G4" s="8"/>
    </row>
    <row r="5" s="2" customFormat="1" ht="140" customHeight="1" spans="1:7">
      <c r="A5" s="9">
        <v>1</v>
      </c>
      <c r="B5" s="10" t="s">
        <v>10</v>
      </c>
      <c r="C5" s="10" t="s">
        <v>11</v>
      </c>
      <c r="D5" s="10" t="s">
        <v>12</v>
      </c>
      <c r="E5" s="11">
        <v>144.96</v>
      </c>
      <c r="F5" s="12">
        <f>E5/10</f>
        <v>14.496</v>
      </c>
      <c r="G5" s="12">
        <f>F5/2</f>
        <v>7.248</v>
      </c>
    </row>
    <row r="6" s="2" customFormat="1" ht="87" customHeight="1" spans="1:7">
      <c r="A6" s="9">
        <v>2</v>
      </c>
      <c r="B6" s="10" t="s">
        <v>13</v>
      </c>
      <c r="C6" s="10" t="s">
        <v>11</v>
      </c>
      <c r="D6" s="10" t="s">
        <v>14</v>
      </c>
      <c r="E6" s="11">
        <v>194.05</v>
      </c>
      <c r="F6" s="12">
        <f>E6/10</f>
        <v>19.405</v>
      </c>
      <c r="G6" s="13">
        <f>F6/2</f>
        <v>9.7025</v>
      </c>
    </row>
    <row r="7" s="2" customFormat="1" ht="102" customHeight="1" spans="1:7">
      <c r="A7" s="9">
        <v>3</v>
      </c>
      <c r="B7" s="10" t="s">
        <v>15</v>
      </c>
      <c r="C7" s="10" t="s">
        <v>16</v>
      </c>
      <c r="D7" s="10" t="s">
        <v>17</v>
      </c>
      <c r="E7" s="11">
        <v>252.68</v>
      </c>
      <c r="F7" s="12">
        <f>E7/10</f>
        <v>25.268</v>
      </c>
      <c r="G7" s="12">
        <f>F7/2</f>
        <v>12.634</v>
      </c>
    </row>
    <row r="8" s="2" customFormat="1" ht="112" customHeight="1" spans="1:7">
      <c r="A8" s="9">
        <v>4</v>
      </c>
      <c r="B8" s="10" t="s">
        <v>18</v>
      </c>
      <c r="C8" s="10" t="s">
        <v>16</v>
      </c>
      <c r="D8" s="10" t="s">
        <v>19</v>
      </c>
      <c r="E8" s="11">
        <v>620.65</v>
      </c>
      <c r="F8" s="12">
        <f>E8/10</f>
        <v>62.065</v>
      </c>
      <c r="G8" s="13">
        <f>F8/2</f>
        <v>31.0325</v>
      </c>
    </row>
    <row r="9" ht="32" customHeight="1" spans="1:7">
      <c r="A9" s="14" t="s">
        <v>20</v>
      </c>
      <c r="B9" s="14"/>
      <c r="C9" s="14"/>
      <c r="D9" s="14"/>
      <c r="E9" s="15"/>
      <c r="F9" s="16"/>
      <c r="G9" s="17">
        <f>SUM(G5:G8)</f>
        <v>60.617</v>
      </c>
    </row>
  </sheetData>
  <mergeCells count="11">
    <mergeCell ref="A1:G1"/>
    <mergeCell ref="A2:D2"/>
    <mergeCell ref="E2:G2"/>
    <mergeCell ref="A9:D9"/>
    <mergeCell ref="A3:A4"/>
    <mergeCell ref="B3:B4"/>
    <mergeCell ref="C3:C4"/>
    <mergeCell ref="D3:D4"/>
    <mergeCell ref="E3:E4"/>
    <mergeCell ref="F3:F4"/>
    <mergeCell ref="G3:G4"/>
  </mergeCells>
  <pageMargins left="0.354166666666667" right="0.393055555555556" top="0.66875" bottom="0.786805555555556" header="0.393055555555556" footer="0.5"/>
  <pageSetup paperSize="9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程冬梅</dc:creator>
  <cp:lastModifiedBy>蓝.</cp:lastModifiedBy>
  <dcterms:created xsi:type="dcterms:W3CDTF">2025-08-29T08:54:00Z</dcterms:created>
  <dcterms:modified xsi:type="dcterms:W3CDTF">2026-09-01T16:35:28Z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C09C632B8E0C4750B06008639E8A9605_13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