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40" activeTab="1"/>
  </bookViews>
  <sheets>
    <sheet name="技术评审金额" sheetId="2" r:id="rId1"/>
    <sheet name="财务评审金额" sheetId="3" r:id="rId2"/>
  </sheets>
  <definedNames>
    <definedName name="_xlnm._FilterDatabase" localSheetId="1" hidden="1">财务评审金额!$A$4:$C$26</definedName>
    <definedName name="_xlnm.Print_Titles" localSheetId="1">财务评审金额!$4:$4</definedName>
  </definedNames>
  <calcPr calcId="144525"/>
</workbook>
</file>

<file path=xl/sharedStrings.xml><?xml version="1.0" encoding="utf-8"?>
<sst xmlns="http://schemas.openxmlformats.org/spreadsheetml/2006/main" count="92" uniqueCount="61">
  <si>
    <t>序号</t>
  </si>
  <si>
    <t>申报单位</t>
  </si>
  <si>
    <t>申报项目</t>
  </si>
  <si>
    <t>申报投资额</t>
  </si>
  <si>
    <t>专业评审确认投资额</t>
  </si>
  <si>
    <t>辽宁北方实验室有限公司</t>
  </si>
  <si>
    <t>IT产品试验与检测平台改造升级项目</t>
  </si>
  <si>
    <t>沈阳铸造研究所有限公司</t>
  </si>
  <si>
    <t>铸锻金属及造型材料研发检测技术公共服务示范平台</t>
  </si>
  <si>
    <t>辽宁股权交易中心股份有限公司</t>
  </si>
  <si>
    <t>辽宁中小企业金融服务平台升级改造项目</t>
  </si>
  <si>
    <t>辽宁达能电气股份有限公司</t>
  </si>
  <si>
    <t>沈阳市电力安全产业技术公共服务平台改造升级</t>
  </si>
  <si>
    <t>沈阳盘古网络技术有限公司</t>
  </si>
  <si>
    <t>企业创新营销公共服务示范平台</t>
  </si>
  <si>
    <t>辽宁东测检测技术有限公司</t>
  </si>
  <si>
    <t>沈阳市计量校准公共服务示范平台</t>
  </si>
  <si>
    <t>辽宁畅通数据通信有限公司</t>
  </si>
  <si>
    <t>中小企业e服务平台</t>
  </si>
  <si>
    <t>北方测盟科技有限公司</t>
  </si>
  <si>
    <t>中小微企业新型节（智）能材料检测公共服务平台建设</t>
  </si>
  <si>
    <t>沈阳泽尔检测服务有限公司</t>
  </si>
  <si>
    <t>泽尔环境检测公共服务平台建设项目</t>
  </si>
  <si>
    <t>辽宁奉天检测技术有限公司</t>
  </si>
  <si>
    <t>奉天检测公共服务平台</t>
  </si>
  <si>
    <t>辽宁惠康检测评价技术有限公司</t>
  </si>
  <si>
    <t>辽宁惠康中小企业检测评价技术服务平台改造升级建设项目</t>
  </si>
  <si>
    <t>沈阳毅昌科技发展有限公司</t>
  </si>
  <si>
    <t>沈阳国际设计谷基地建设项目</t>
  </si>
  <si>
    <t>沈阳壹玖零伍文化创意园有限公司</t>
  </si>
  <si>
    <t>1905文化创业（辅导）基地</t>
  </si>
  <si>
    <t>中铁九局集团工程检测试验有限公司</t>
  </si>
  <si>
    <t>沈阳金域医学检验所有限公司</t>
  </si>
  <si>
    <t>医学检验病理诊断公共服务平台</t>
  </si>
  <si>
    <t>辽宁弘毅道远通信技术有限公司</t>
  </si>
  <si>
    <t>沈阳市中小企业云技术公共服务平台</t>
  </si>
  <si>
    <t>沈阳市沈水建材质量检测有限公司</t>
  </si>
  <si>
    <t>沈阳中小企业建筑材料及建筑工程检验检测公共技术服务平台</t>
  </si>
  <si>
    <t>新民市市场监管事务服务与行政执法中心</t>
  </si>
  <si>
    <t>沈阳市中小企业公共服务平台建设项目</t>
  </si>
  <si>
    <t>辽宁北油无损检测有限公司</t>
  </si>
  <si>
    <t>沈阳市北油无损检测公共服务示范平台建设项目</t>
  </si>
  <si>
    <t>合 计</t>
  </si>
  <si>
    <t>附件</t>
  </si>
  <si>
    <t>2021年度中小企业公共服务示范平台和中小微企业
创业创新示范基地建设项目补助计划表</t>
  </si>
  <si>
    <t>单位：万元</t>
  </si>
  <si>
    <t>补助金额</t>
  </si>
  <si>
    <t>合  计</t>
  </si>
  <si>
    <t>一、中小企业公共服务示范平台</t>
  </si>
  <si>
    <t>铸锻金属及造型材料研发检测技术公共服务示范平台建设</t>
  </si>
  <si>
    <t>企业创新营销公共服务示范平台建设项目</t>
  </si>
  <si>
    <t>沈阳市计量校准公共服务示范平台建设项目</t>
  </si>
  <si>
    <t>中小企业e服务平台建设项目</t>
  </si>
  <si>
    <t>中小微企业新型节（智）能材料检测公共服务平台建设项目</t>
  </si>
  <si>
    <t>奉天检测公共服务平台建设项目</t>
  </si>
  <si>
    <t>铸锻金属及造型材料研发检测技术公共服务示范平台建设项目</t>
  </si>
  <si>
    <t>医学检验病理诊断公共服务平台建设项目</t>
  </si>
  <si>
    <t>沈阳市中小企业云技术公共服务平台建设项目</t>
  </si>
  <si>
    <t>沈阳中小企业建筑材料及建筑工程检验检测公共技术服务平台建设项目</t>
  </si>
  <si>
    <t>二、中小微企业创业创新示范基地</t>
  </si>
  <si>
    <t>1905文化创业（辅导）基地建设项目</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</si>
</sst>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2" formatCode="_ &quot;￥&quot;* #,##0_ ;_ &quot;￥&quot;* \-#,##0_ ;_ &quot;￥&quot;* &quot;-&quot;_ ;_ @_ "/>
    <numFmt numFmtId="177" formatCode="#,##0.00_ "/>
    <numFmt numFmtId="43" formatCode="_ * #,##0.00_ ;_ * \-#,##0.00_ ;_ * &quot;-&quot;??_ ;_ @_ "/>
  </numFmts>
  <fonts count="29">
    <font>
      <sz val="11"/>
      <color theme="1"/>
      <name val="宋体"/>
      <charset val="134"/>
      <scheme val="minor"/>
    </font>
    <font>
      <sz val="14"/>
      <color theme="1"/>
      <name val="黑体"/>
      <charset val="134"/>
    </font>
    <font>
      <b/>
      <sz val="18"/>
      <color theme="1"/>
      <name val="宋体"/>
      <charset val="134"/>
      <scheme val="minor"/>
    </font>
    <font>
      <sz val="12"/>
      <color theme="1"/>
      <name val="宋体"/>
      <charset val="134"/>
      <scheme val="minor"/>
    </font>
    <font>
      <sz val="12"/>
      <color theme="1"/>
      <name val="宋体"/>
      <charset val="134"/>
    </font>
    <font>
      <b/>
      <sz val="12"/>
      <color theme="1"/>
      <name val="宋体"/>
      <charset val="134"/>
    </font>
    <font>
      <sz val="10"/>
      <color theme="1"/>
      <name val="宋体"/>
      <charset val="134"/>
    </font>
    <font>
      <b/>
      <sz val="11"/>
      <color theme="1"/>
      <name val="宋体"/>
      <charset val="134"/>
      <scheme val="minor"/>
    </font>
    <font>
      <b/>
      <sz val="10"/>
      <color theme="1"/>
      <name val="宋体"/>
      <charset val="134"/>
    </font>
    <font>
      <i/>
      <sz val="11"/>
      <color rgb="FF7F7F7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u/>
      <sz val="11"/>
      <color rgb="FF0000FF"/>
      <name val="宋体"/>
      <charset val="0"/>
      <scheme val="minor"/>
    </font>
    <font>
      <sz val="12"/>
      <name val="宋体"/>
      <charset val="134"/>
    </font>
    <font>
      <b/>
      <sz val="11"/>
      <color rgb="FFFFFFFF"/>
      <name val="宋体"/>
      <charset val="0"/>
      <scheme val="minor"/>
    </font>
    <font>
      <b/>
      <sz val="13"/>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32"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11" applyNumberFormat="0" applyFill="0" applyAlignment="0" applyProtection="0">
      <alignment vertical="center"/>
    </xf>
    <xf numFmtId="0" fontId="27" fillId="0" borderId="11" applyNumberFormat="0" applyFill="0" applyAlignment="0" applyProtection="0">
      <alignment vertical="center"/>
    </xf>
    <xf numFmtId="0" fontId="14" fillId="8" borderId="0" applyNumberFormat="0" applyBorder="0" applyAlignment="0" applyProtection="0">
      <alignment vertical="center"/>
    </xf>
    <xf numFmtId="0" fontId="13" fillId="0" borderId="6" applyNumberFormat="0" applyFill="0" applyAlignment="0" applyProtection="0">
      <alignment vertical="center"/>
    </xf>
    <xf numFmtId="0" fontId="14" fillId="7" borderId="0" applyNumberFormat="0" applyBorder="0" applyAlignment="0" applyProtection="0">
      <alignment vertical="center"/>
    </xf>
    <xf numFmtId="0" fontId="15" fillId="6" borderId="8" applyNumberFormat="0" applyAlignment="0" applyProtection="0">
      <alignment vertical="center"/>
    </xf>
    <xf numFmtId="0" fontId="23" fillId="6" borderId="9" applyNumberFormat="0" applyAlignment="0" applyProtection="0">
      <alignment vertical="center"/>
    </xf>
    <xf numFmtId="0" fontId="26" fillId="29" borderId="12" applyNumberFormat="0" applyAlignment="0" applyProtection="0">
      <alignment vertical="center"/>
    </xf>
    <xf numFmtId="0" fontId="11" fillId="11" borderId="0" applyNumberFormat="0" applyBorder="0" applyAlignment="0" applyProtection="0">
      <alignment vertical="center"/>
    </xf>
    <xf numFmtId="0" fontId="14" fillId="5" borderId="0" applyNumberFormat="0" applyBorder="0" applyAlignment="0" applyProtection="0">
      <alignment vertical="center"/>
    </xf>
    <xf numFmtId="0" fontId="12" fillId="0" borderId="5" applyNumberFormat="0" applyFill="0" applyAlignment="0" applyProtection="0">
      <alignment vertical="center"/>
    </xf>
    <xf numFmtId="0" fontId="20" fillId="0" borderId="10" applyNumberFormat="0" applyFill="0" applyAlignment="0" applyProtection="0">
      <alignment vertical="center"/>
    </xf>
    <xf numFmtId="0" fontId="17" fillId="10" borderId="0" applyNumberFormat="0" applyBorder="0" applyAlignment="0" applyProtection="0">
      <alignment vertical="center"/>
    </xf>
    <xf numFmtId="0" fontId="19" fillId="19" borderId="0" applyNumberFormat="0" applyBorder="0" applyAlignment="0" applyProtection="0">
      <alignment vertical="center"/>
    </xf>
    <xf numFmtId="0" fontId="11" fillId="24" borderId="0" applyNumberFormat="0" applyBorder="0" applyAlignment="0" applyProtection="0">
      <alignment vertical="center"/>
    </xf>
    <xf numFmtId="0" fontId="14" fillId="28" borderId="0" applyNumberFormat="0" applyBorder="0" applyAlignment="0" applyProtection="0">
      <alignment vertical="center"/>
    </xf>
    <xf numFmtId="0" fontId="11" fillId="3"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1" fillId="27" borderId="0" applyNumberFormat="0" applyBorder="0" applyAlignment="0" applyProtection="0">
      <alignment vertical="center"/>
    </xf>
    <xf numFmtId="0" fontId="14" fillId="18" borderId="0" applyNumberFormat="0" applyBorder="0" applyAlignment="0" applyProtection="0">
      <alignment vertical="center"/>
    </xf>
    <xf numFmtId="0" fontId="14" fillId="26" borderId="0" applyNumberFormat="0" applyBorder="0" applyAlignment="0" applyProtection="0">
      <alignment vertical="center"/>
    </xf>
    <xf numFmtId="0" fontId="11" fillId="31" borderId="0" applyNumberFormat="0" applyBorder="0" applyAlignment="0" applyProtection="0">
      <alignment vertical="center"/>
    </xf>
    <xf numFmtId="0" fontId="11" fillId="21" borderId="0" applyNumberFormat="0" applyBorder="0" applyAlignment="0" applyProtection="0">
      <alignment vertical="center"/>
    </xf>
    <xf numFmtId="0" fontId="14" fillId="14" borderId="0" applyNumberFormat="0" applyBorder="0" applyAlignment="0" applyProtection="0">
      <alignment vertical="center"/>
    </xf>
    <xf numFmtId="0" fontId="11" fillId="25" borderId="0" applyNumberFormat="0" applyBorder="0" applyAlignment="0" applyProtection="0">
      <alignment vertical="center"/>
    </xf>
    <xf numFmtId="0" fontId="14" fillId="30" borderId="0" applyNumberFormat="0" applyBorder="0" applyAlignment="0" applyProtection="0">
      <alignment vertical="center"/>
    </xf>
    <xf numFmtId="0" fontId="14" fillId="17" borderId="0" applyNumberFormat="0" applyBorder="0" applyAlignment="0" applyProtection="0">
      <alignment vertical="center"/>
    </xf>
    <xf numFmtId="0" fontId="25" fillId="0" borderId="0">
      <alignment vertical="center"/>
    </xf>
    <xf numFmtId="0" fontId="11" fillId="13" borderId="0" applyNumberFormat="0" applyBorder="0" applyAlignment="0" applyProtection="0">
      <alignment vertical="center"/>
    </xf>
    <xf numFmtId="0" fontId="14" fillId="16" borderId="0" applyNumberFormat="0" applyBorder="0" applyAlignment="0" applyProtection="0">
      <alignment vertical="center"/>
    </xf>
  </cellStyleXfs>
  <cellXfs count="24">
    <xf numFmtId="0" fontId="0" fillId="0" borderId="0" xfId="0">
      <alignment vertical="center"/>
    </xf>
    <xf numFmtId="0" fontId="0"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righ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77"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7" fillId="0" borderId="0" xfId="0" applyFont="1" applyAlignment="1">
      <alignment vertical="center" wrapText="1"/>
    </xf>
    <xf numFmtId="177" fontId="6"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177" fontId="8" fillId="0" borderId="1"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13" workbookViewId="0">
      <selection activeCell="B19" sqref="B19:E19"/>
    </sheetView>
  </sheetViews>
  <sheetFormatPr defaultColWidth="19.125" defaultRowHeight="13.5" outlineLevelCol="4"/>
  <cols>
    <col min="1" max="1" width="5.125" style="2" customWidth="1"/>
    <col min="2" max="3" width="19.125" style="3" customWidth="1"/>
    <col min="4" max="5" width="10.625" style="3" customWidth="1"/>
    <col min="6" max="6" width="19.125" style="3" customWidth="1"/>
    <col min="7" max="16384" width="19.125" style="3"/>
  </cols>
  <sheetData>
    <row r="1" s="1" customFormat="1" ht="24" spans="1:5">
      <c r="A1" s="14" t="s">
        <v>0</v>
      </c>
      <c r="B1" s="14" t="s">
        <v>1</v>
      </c>
      <c r="C1" s="14" t="s">
        <v>2</v>
      </c>
      <c r="D1" s="14" t="s">
        <v>3</v>
      </c>
      <c r="E1" s="14" t="s">
        <v>4</v>
      </c>
    </row>
    <row r="2" ht="24" spans="1:5">
      <c r="A2" s="14">
        <v>1</v>
      </c>
      <c r="B2" s="15" t="s">
        <v>5</v>
      </c>
      <c r="C2" s="15" t="s">
        <v>6</v>
      </c>
      <c r="D2" s="20">
        <v>150.89</v>
      </c>
      <c r="E2" s="20">
        <v>150.89</v>
      </c>
    </row>
    <row r="3" ht="36" spans="1:5">
      <c r="A3" s="14">
        <v>2</v>
      </c>
      <c r="B3" s="15" t="s">
        <v>7</v>
      </c>
      <c r="C3" s="15" t="s">
        <v>8</v>
      </c>
      <c r="D3" s="20">
        <v>424.28</v>
      </c>
      <c r="E3" s="20">
        <v>424.28</v>
      </c>
    </row>
    <row r="4" ht="24" spans="1:5">
      <c r="A4" s="14">
        <v>3</v>
      </c>
      <c r="B4" s="15" t="s">
        <v>9</v>
      </c>
      <c r="C4" s="15" t="s">
        <v>10</v>
      </c>
      <c r="D4" s="20">
        <v>26.6</v>
      </c>
      <c r="E4" s="20">
        <v>26.6</v>
      </c>
    </row>
    <row r="5" ht="24" spans="1:5">
      <c r="A5" s="14">
        <v>4</v>
      </c>
      <c r="B5" s="15" t="s">
        <v>11</v>
      </c>
      <c r="C5" s="15" t="s">
        <v>12</v>
      </c>
      <c r="D5" s="20">
        <v>375.43</v>
      </c>
      <c r="E5" s="20">
        <v>375.43</v>
      </c>
    </row>
    <row r="6" ht="24" spans="1:5">
      <c r="A6" s="14">
        <v>5</v>
      </c>
      <c r="B6" s="15" t="s">
        <v>13</v>
      </c>
      <c r="C6" s="15" t="s">
        <v>14</v>
      </c>
      <c r="D6" s="20">
        <v>147.18</v>
      </c>
      <c r="E6" s="20">
        <v>147.18</v>
      </c>
    </row>
    <row r="7" ht="24" spans="1:5">
      <c r="A7" s="14">
        <v>6</v>
      </c>
      <c r="B7" s="15" t="s">
        <v>15</v>
      </c>
      <c r="C7" s="15" t="s">
        <v>16</v>
      </c>
      <c r="D7" s="20">
        <v>203.62</v>
      </c>
      <c r="E7" s="20">
        <v>194.31</v>
      </c>
    </row>
    <row r="8" ht="24" spans="1:5">
      <c r="A8" s="14">
        <v>7</v>
      </c>
      <c r="B8" s="15" t="s">
        <v>17</v>
      </c>
      <c r="C8" s="15" t="s">
        <v>18</v>
      </c>
      <c r="D8" s="20">
        <v>13.48</v>
      </c>
      <c r="E8" s="20">
        <v>13.48</v>
      </c>
    </row>
    <row r="9" ht="36" spans="1:5">
      <c r="A9" s="14">
        <v>8</v>
      </c>
      <c r="B9" s="15" t="s">
        <v>19</v>
      </c>
      <c r="C9" s="15" t="s">
        <v>20</v>
      </c>
      <c r="D9" s="20">
        <v>189.7</v>
      </c>
      <c r="E9" s="20">
        <v>170.7</v>
      </c>
    </row>
    <row r="10" ht="24" spans="1:5">
      <c r="A10" s="14">
        <v>9</v>
      </c>
      <c r="B10" s="15" t="s">
        <v>21</v>
      </c>
      <c r="C10" s="15" t="s">
        <v>22</v>
      </c>
      <c r="D10" s="20">
        <v>462.48</v>
      </c>
      <c r="E10" s="20">
        <v>329.74</v>
      </c>
    </row>
    <row r="11" ht="24" spans="1:5">
      <c r="A11" s="14">
        <v>10</v>
      </c>
      <c r="B11" s="15" t="s">
        <v>23</v>
      </c>
      <c r="C11" s="15" t="s">
        <v>24</v>
      </c>
      <c r="D11" s="20">
        <v>229.38</v>
      </c>
      <c r="E11" s="20">
        <v>229.38</v>
      </c>
    </row>
    <row r="12" ht="36" spans="1:5">
      <c r="A12" s="14">
        <v>11</v>
      </c>
      <c r="B12" s="15" t="s">
        <v>25</v>
      </c>
      <c r="C12" s="15" t="s">
        <v>26</v>
      </c>
      <c r="D12" s="20">
        <v>203.47</v>
      </c>
      <c r="E12" s="20">
        <v>201.99</v>
      </c>
    </row>
    <row r="13" ht="24" spans="1:5">
      <c r="A13" s="14">
        <v>12</v>
      </c>
      <c r="B13" s="15" t="s">
        <v>27</v>
      </c>
      <c r="C13" s="15" t="s">
        <v>28</v>
      </c>
      <c r="D13" s="20">
        <v>112.51</v>
      </c>
      <c r="E13" s="20">
        <v>92.31</v>
      </c>
    </row>
    <row r="14" ht="24" spans="1:5">
      <c r="A14" s="14">
        <v>13</v>
      </c>
      <c r="B14" s="15" t="s">
        <v>29</v>
      </c>
      <c r="C14" s="15" t="s">
        <v>30</v>
      </c>
      <c r="D14" s="20">
        <v>98.45</v>
      </c>
      <c r="E14" s="20">
        <v>96.91</v>
      </c>
    </row>
    <row r="15" ht="36" spans="1:5">
      <c r="A15" s="14">
        <v>14</v>
      </c>
      <c r="B15" s="15" t="s">
        <v>31</v>
      </c>
      <c r="C15" s="15" t="s">
        <v>8</v>
      </c>
      <c r="D15" s="20">
        <v>476.51</v>
      </c>
      <c r="E15" s="20">
        <v>149.15</v>
      </c>
    </row>
    <row r="16" ht="24" spans="1:5">
      <c r="A16" s="14">
        <v>15</v>
      </c>
      <c r="B16" s="15" t="s">
        <v>32</v>
      </c>
      <c r="C16" s="15" t="s">
        <v>33</v>
      </c>
      <c r="D16" s="20">
        <v>67.62</v>
      </c>
      <c r="E16" s="20">
        <v>67.62</v>
      </c>
    </row>
    <row r="17" ht="24" spans="1:5">
      <c r="A17" s="14">
        <v>16</v>
      </c>
      <c r="B17" s="15" t="s">
        <v>34</v>
      </c>
      <c r="C17" s="15" t="s">
        <v>35</v>
      </c>
      <c r="D17" s="20">
        <v>1857.46</v>
      </c>
      <c r="E17" s="20">
        <v>287.3</v>
      </c>
    </row>
    <row r="18" ht="36" spans="1:5">
      <c r="A18" s="14">
        <v>17</v>
      </c>
      <c r="B18" s="15" t="s">
        <v>36</v>
      </c>
      <c r="C18" s="15" t="s">
        <v>37</v>
      </c>
      <c r="D18" s="20">
        <v>39.97</v>
      </c>
      <c r="E18" s="20">
        <v>28.02</v>
      </c>
    </row>
    <row r="19" ht="24" spans="1:5">
      <c r="A19" s="14">
        <v>18</v>
      </c>
      <c r="B19" s="15" t="s">
        <v>38</v>
      </c>
      <c r="C19" s="15" t="s">
        <v>39</v>
      </c>
      <c r="D19" s="20">
        <v>26.51</v>
      </c>
      <c r="E19" s="20">
        <v>26.26</v>
      </c>
    </row>
    <row r="20" ht="24" spans="1:5">
      <c r="A20" s="14">
        <v>19</v>
      </c>
      <c r="B20" s="15" t="s">
        <v>40</v>
      </c>
      <c r="C20" s="15" t="s">
        <v>41</v>
      </c>
      <c r="D20" s="20">
        <v>362.41</v>
      </c>
      <c r="E20" s="20">
        <v>65.71</v>
      </c>
    </row>
    <row r="21" s="19" customFormat="1" ht="24" customHeight="1" spans="1:5">
      <c r="A21" s="21" t="s">
        <v>42</v>
      </c>
      <c r="B21" s="21"/>
      <c r="C21" s="22"/>
      <c r="D21" s="23">
        <f>SUM(D2:D20)</f>
        <v>5467.95</v>
      </c>
      <c r="E21" s="23">
        <f>SUM(E2:E20)</f>
        <v>3077.26</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Zeros="0" tabSelected="1" workbookViewId="0">
      <selection activeCell="F4" sqref="F4"/>
    </sheetView>
  </sheetViews>
  <sheetFormatPr defaultColWidth="19.125" defaultRowHeight="13.5" outlineLevelCol="3"/>
  <cols>
    <col min="1" max="1" width="6.75" style="2" customWidth="1"/>
    <col min="2" max="2" width="26.625" style="3" customWidth="1"/>
    <col min="3" max="3" width="35.875" style="3" customWidth="1"/>
    <col min="4" max="4" width="16.375" style="2" customWidth="1"/>
    <col min="5" max="16378" width="19.125" style="3" customWidth="1"/>
  </cols>
  <sheetData>
    <row r="1" ht="23" customHeight="1" spans="1:2">
      <c r="A1" s="4" t="s">
        <v>43</v>
      </c>
      <c r="B1" s="5"/>
    </row>
    <row r="2" ht="57" customHeight="1" spans="1:4">
      <c r="A2" s="6" t="s">
        <v>44</v>
      </c>
      <c r="B2" s="6"/>
      <c r="C2" s="6"/>
      <c r="D2" s="6"/>
    </row>
    <row r="3" customFormat="1" ht="24" customHeight="1" spans="1:4">
      <c r="A3" s="6"/>
      <c r="B3" s="6"/>
      <c r="C3" s="6"/>
      <c r="D3" s="7" t="s">
        <v>45</v>
      </c>
    </row>
    <row r="4" s="1" customFormat="1" ht="35" customHeight="1" spans="1:4">
      <c r="A4" s="8" t="s">
        <v>0</v>
      </c>
      <c r="B4" s="8" t="s">
        <v>1</v>
      </c>
      <c r="C4" s="8" t="s">
        <v>2</v>
      </c>
      <c r="D4" s="9" t="s">
        <v>46</v>
      </c>
    </row>
    <row r="5" s="1" customFormat="1" ht="35" customHeight="1" spans="1:4">
      <c r="A5" s="10" t="s">
        <v>47</v>
      </c>
      <c r="B5" s="11"/>
      <c r="C5" s="12"/>
      <c r="D5" s="13">
        <f>SUM(D6,D24)</f>
        <v>1189.82</v>
      </c>
    </row>
    <row r="6" s="1" customFormat="1" ht="35" customHeight="1" spans="1:4">
      <c r="A6" s="10" t="s">
        <v>48</v>
      </c>
      <c r="B6" s="11"/>
      <c r="C6" s="12"/>
      <c r="D6" s="13">
        <f>SUM(D7:D23)</f>
        <v>1139.09</v>
      </c>
    </row>
    <row r="7" ht="35" customHeight="1" spans="1:4">
      <c r="A7" s="14">
        <v>1</v>
      </c>
      <c r="B7" s="15" t="s">
        <v>5</v>
      </c>
      <c r="C7" s="15" t="s">
        <v>6</v>
      </c>
      <c r="D7" s="16">
        <v>60.36</v>
      </c>
    </row>
    <row r="8" ht="35" customHeight="1" spans="1:4">
      <c r="A8" s="14">
        <v>2</v>
      </c>
      <c r="B8" s="15" t="s">
        <v>7</v>
      </c>
      <c r="C8" s="15" t="s">
        <v>49</v>
      </c>
      <c r="D8" s="17">
        <v>169.71</v>
      </c>
    </row>
    <row r="9" ht="35" customHeight="1" spans="1:4">
      <c r="A9" s="14">
        <v>3</v>
      </c>
      <c r="B9" s="15" t="s">
        <v>9</v>
      </c>
      <c r="C9" s="15" t="s">
        <v>10</v>
      </c>
      <c r="D9" s="16">
        <v>10.64</v>
      </c>
    </row>
    <row r="10" ht="35" customHeight="1" spans="1:4">
      <c r="A10" s="14">
        <v>4</v>
      </c>
      <c r="B10" s="15" t="s">
        <v>11</v>
      </c>
      <c r="C10" s="15" t="s">
        <v>12</v>
      </c>
      <c r="D10" s="16">
        <v>149.08</v>
      </c>
    </row>
    <row r="11" ht="35" customHeight="1" spans="1:4">
      <c r="A11" s="14">
        <v>5</v>
      </c>
      <c r="B11" s="15" t="s">
        <v>13</v>
      </c>
      <c r="C11" s="15" t="s">
        <v>50</v>
      </c>
      <c r="D11" s="16">
        <v>57.62</v>
      </c>
    </row>
    <row r="12" ht="35" customHeight="1" spans="1:4">
      <c r="A12" s="14">
        <v>6</v>
      </c>
      <c r="B12" s="15" t="s">
        <v>15</v>
      </c>
      <c r="C12" s="15" t="s">
        <v>51</v>
      </c>
      <c r="D12" s="16">
        <v>63.45</v>
      </c>
    </row>
    <row r="13" ht="35" customHeight="1" spans="1:4">
      <c r="A13" s="14">
        <v>7</v>
      </c>
      <c r="B13" s="15" t="s">
        <v>17</v>
      </c>
      <c r="C13" s="15" t="s">
        <v>52</v>
      </c>
      <c r="D13" s="16">
        <v>5.39</v>
      </c>
    </row>
    <row r="14" ht="35" customHeight="1" spans="1:4">
      <c r="A14" s="14">
        <v>8</v>
      </c>
      <c r="B14" s="15" t="s">
        <v>19</v>
      </c>
      <c r="C14" s="15" t="s">
        <v>53</v>
      </c>
      <c r="D14" s="18">
        <v>67.6</v>
      </c>
    </row>
    <row r="15" ht="35" customHeight="1" spans="1:4">
      <c r="A15" s="14">
        <v>9</v>
      </c>
      <c r="B15" s="15" t="s">
        <v>21</v>
      </c>
      <c r="C15" s="15" t="s">
        <v>22</v>
      </c>
      <c r="D15" s="16">
        <v>131.58</v>
      </c>
    </row>
    <row r="16" ht="35" customHeight="1" spans="1:4">
      <c r="A16" s="14">
        <v>10</v>
      </c>
      <c r="B16" s="15" t="s">
        <v>23</v>
      </c>
      <c r="C16" s="15" t="s">
        <v>54</v>
      </c>
      <c r="D16" s="16">
        <v>86.51</v>
      </c>
    </row>
    <row r="17" ht="35" customHeight="1" spans="1:4">
      <c r="A17" s="14">
        <v>11</v>
      </c>
      <c r="B17" s="15" t="s">
        <v>25</v>
      </c>
      <c r="C17" s="15" t="s">
        <v>26</v>
      </c>
      <c r="D17" s="16">
        <v>83.42</v>
      </c>
    </row>
    <row r="18" ht="35" customHeight="1" spans="1:4">
      <c r="A18" s="14">
        <v>12</v>
      </c>
      <c r="B18" s="15" t="s">
        <v>31</v>
      </c>
      <c r="C18" s="15" t="s">
        <v>55</v>
      </c>
      <c r="D18" s="16">
        <v>59.22</v>
      </c>
    </row>
    <row r="19" ht="35" customHeight="1" spans="1:4">
      <c r="A19" s="14">
        <v>13</v>
      </c>
      <c r="B19" s="15" t="s">
        <v>32</v>
      </c>
      <c r="C19" s="15" t="s">
        <v>56</v>
      </c>
      <c r="D19" s="18">
        <v>30.5</v>
      </c>
    </row>
    <row r="20" ht="35" customHeight="1" spans="1:4">
      <c r="A20" s="14">
        <v>14</v>
      </c>
      <c r="B20" s="15" t="s">
        <v>34</v>
      </c>
      <c r="C20" s="15" t="s">
        <v>57</v>
      </c>
      <c r="D20" s="16">
        <v>114.92</v>
      </c>
    </row>
    <row r="21" ht="35" customHeight="1" spans="1:4">
      <c r="A21" s="14">
        <v>15</v>
      </c>
      <c r="B21" s="15" t="s">
        <v>36</v>
      </c>
      <c r="C21" s="15" t="s">
        <v>58</v>
      </c>
      <c r="D21" s="16">
        <v>12.89</v>
      </c>
    </row>
    <row r="22" ht="35" customHeight="1" spans="1:4">
      <c r="A22" s="14">
        <v>16</v>
      </c>
      <c r="B22" s="15" t="s">
        <v>38</v>
      </c>
      <c r="C22" s="15" t="s">
        <v>39</v>
      </c>
      <c r="D22" s="16">
        <v>10.44</v>
      </c>
    </row>
    <row r="23" ht="35" customHeight="1" spans="1:4">
      <c r="A23" s="14">
        <v>17</v>
      </c>
      <c r="B23" s="15" t="s">
        <v>40</v>
      </c>
      <c r="C23" s="15" t="s">
        <v>41</v>
      </c>
      <c r="D23" s="16">
        <v>25.76</v>
      </c>
    </row>
    <row r="24" s="1" customFormat="1" ht="35" customHeight="1" spans="1:4">
      <c r="A24" s="10" t="s">
        <v>59</v>
      </c>
      <c r="B24" s="11"/>
      <c r="C24" s="12"/>
      <c r="D24" s="13">
        <f>SUM(D25:D26)</f>
        <v>50.73</v>
      </c>
    </row>
    <row r="25" ht="35" customHeight="1" spans="1:4">
      <c r="A25" s="14">
        <v>18</v>
      </c>
      <c r="B25" s="15" t="s">
        <v>27</v>
      </c>
      <c r="C25" s="15" t="s">
        <v>28</v>
      </c>
      <c r="D25" s="18">
        <v>23.3</v>
      </c>
    </row>
    <row r="26" ht="35" customHeight="1" spans="1:4">
      <c r="A26" s="14">
        <v>19</v>
      </c>
      <c r="B26" s="15" t="s">
        <v>29</v>
      </c>
      <c r="C26" s="15" t="s">
        <v>60</v>
      </c>
      <c r="D26" s="16">
        <v>27.43</v>
      </c>
    </row>
  </sheetData>
  <mergeCells count="5">
    <mergeCell ref="A1:B1"/>
    <mergeCell ref="A2:D2"/>
    <mergeCell ref="A5:C5"/>
    <mergeCell ref="A6:C6"/>
    <mergeCell ref="A24:C24"/>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技术评审金额</vt:lpstr>
      <vt:lpstr>财务评审金额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陈华卿</cp:lastModifiedBy>
  <dcterms:created xsi:type="dcterms:W3CDTF">2021-06-04T02:46:00Z</dcterms:created>
  <dcterms:modified xsi:type="dcterms:W3CDTF">2021-06-09T06:35:10Z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B9FB630A01A74F0D9E6056A108320E97</vt:lpwstr>
  </property>
  <property fmtid="{D5CDD505-2E9C-101B-9397-08002B2CF9AE}" pid="3" name="KSOProductBuildVer">
    <vt:lpwstr>2052-11.1.0.10495</vt:lpwstr>
  </property>
  <property fmtid="{D5CDD505-2E9C-101B-9397-08002B2CF9AE}" pid="4" name="KSOReadingLayout">
    <vt:bool>true</vt:bool>
  </property>
</Properties>
</file>